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cumisk\Documents\Toastmasters\2015_2016 Club Growth Director\Capture the Banner\"/>
    </mc:Choice>
  </mc:AlternateContent>
  <bookViews>
    <workbookView xWindow="0" yWindow="0" windowWidth="19200" windowHeight="1099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I5" i="2" l="1"/>
  <c r="I3" i="2"/>
  <c r="G2" i="2"/>
</calcChain>
</file>

<file path=xl/comments1.xml><?xml version="1.0" encoding="utf-8"?>
<comments xmlns="http://schemas.openxmlformats.org/spreadsheetml/2006/main">
  <authors>
    <author>Keith H. Cumiskey</author>
  </authors>
  <commentList>
    <comment ref="E11" authorId="0" shapeId="0">
      <text>
        <r>
          <rPr>
            <b/>
            <sz val="9"/>
            <color indexed="81"/>
            <rFont val="Tahoma"/>
            <charset val="1"/>
          </rPr>
          <t>Keith H. Cumiskey:</t>
        </r>
        <r>
          <rPr>
            <sz val="9"/>
            <color indexed="81"/>
            <rFont val="Tahoma"/>
            <charset val="1"/>
          </rPr>
          <t xml:space="preserve">
Banner not recaptured</t>
        </r>
      </text>
    </comment>
    <comment ref="E12" authorId="0" shapeId="0">
      <text>
        <r>
          <rPr>
            <b/>
            <sz val="9"/>
            <color indexed="81"/>
            <rFont val="Tahoma"/>
            <charset val="1"/>
          </rPr>
          <t>Keith H. Cumiskey:</t>
        </r>
        <r>
          <rPr>
            <sz val="9"/>
            <color indexed="81"/>
            <rFont val="Tahoma"/>
            <charset val="1"/>
          </rPr>
          <t xml:space="preserve">
Raided club 12 members or less.  No banner recapture</t>
        </r>
      </text>
    </comment>
    <comment ref="E14" authorId="0" shapeId="0">
      <text>
        <r>
          <rPr>
            <b/>
            <sz val="9"/>
            <color indexed="81"/>
            <rFont val="Tahoma"/>
            <charset val="1"/>
          </rPr>
          <t>Keith H. Cumiskey:</t>
        </r>
        <r>
          <rPr>
            <sz val="9"/>
            <color indexed="81"/>
            <rFont val="Tahoma"/>
            <charset val="1"/>
          </rPr>
          <t xml:space="preserve">
Club has 12 or less members.  No banner recapture</t>
        </r>
      </text>
    </comment>
    <comment ref="F14" authorId="0" shapeId="0">
      <text>
        <r>
          <rPr>
            <b/>
            <sz val="9"/>
            <color indexed="81"/>
            <rFont val="Tahoma"/>
            <charset val="1"/>
          </rPr>
          <t>Keith H. Cumiskey:</t>
        </r>
        <r>
          <rPr>
            <sz val="9"/>
            <color indexed="81"/>
            <rFont val="Tahoma"/>
            <charset val="1"/>
          </rPr>
          <t xml:space="preserve">
Most creative</t>
        </r>
      </text>
    </comment>
    <comment ref="E15" authorId="0" shapeId="0">
      <text>
        <r>
          <rPr>
            <b/>
            <sz val="9"/>
            <color indexed="81"/>
            <rFont val="Tahoma"/>
            <charset val="1"/>
          </rPr>
          <t>Keith H. Cumiskey:</t>
        </r>
        <r>
          <rPr>
            <sz val="9"/>
            <color indexed="81"/>
            <rFont val="Tahoma"/>
            <charset val="1"/>
          </rPr>
          <t xml:space="preserve">
Raided club has 12 or less members. No banner recapture</t>
        </r>
      </text>
    </comment>
    <comment ref="E16" authorId="0" shapeId="0">
      <text>
        <r>
          <rPr>
            <b/>
            <sz val="9"/>
            <color indexed="81"/>
            <rFont val="Tahoma"/>
            <charset val="1"/>
          </rPr>
          <t>Keith H. Cumiskey:</t>
        </r>
        <r>
          <rPr>
            <sz val="9"/>
            <color indexed="81"/>
            <rFont val="Tahoma"/>
            <charset val="1"/>
          </rPr>
          <t xml:space="preserve">
Club less than 12 members</t>
        </r>
      </text>
    </comment>
  </commentList>
</comments>
</file>

<file path=xl/sharedStrings.xml><?xml version="1.0" encoding="utf-8"?>
<sst xmlns="http://schemas.openxmlformats.org/spreadsheetml/2006/main" count="75" uniqueCount="50">
  <si>
    <t>Date</t>
  </si>
  <si>
    <t>Capturing Club</t>
  </si>
  <si>
    <t>Captured Club</t>
  </si>
  <si>
    <t>Initial Points</t>
  </si>
  <si>
    <t>Additional Points</t>
  </si>
  <si>
    <t>Cream City Communicators</t>
  </si>
  <si>
    <t>Southwest Toastmasters</t>
  </si>
  <si>
    <t>Distance</t>
  </si>
  <si>
    <t>http://www.mapquest.com/directions/from/us-wi-milwaukee-2648+n+hackett+ave-53211~to~us-wi-franklin-6541+s+66-53132/L1;43.066896,-87.876762/L1;42.903402,-87.99748</t>
  </si>
  <si>
    <t>Distance attachment</t>
  </si>
  <si>
    <t>Capture Attachment</t>
  </si>
  <si>
    <t>Bonus Points</t>
  </si>
  <si>
    <t>Total Points</t>
  </si>
  <si>
    <t>C:\Users\khcumisk\Documents\Toastmasters\2015_2016 Club Growth Director\Capture the Banner\111715.jpg</t>
  </si>
  <si>
    <t>Recaptured from Cream City Communicators</t>
  </si>
  <si>
    <t>120915.jpg - Shortcut.lnk</t>
  </si>
  <si>
    <t>ROK the Talk</t>
  </si>
  <si>
    <t>Rockwell Automation A-B</t>
  </si>
  <si>
    <t>C:\Users\khcumisk\Documents\Toastmasters\2015_2016 Club Growth Director\Capture the Banner\ROK the Talk.jpg</t>
  </si>
  <si>
    <t>http://www.mapquest.com/directions/from/us/wi/milwaukee/53204/1201-s-2nd-st-43.018237,-87.91334/to/us/wisconsin/business-mequon/rockwell-automation-6852910</t>
  </si>
  <si>
    <t>Recaptured from ROK the Talk</t>
  </si>
  <si>
    <t>C:\Users\khcumisk\Documents\Toastmasters\2015_2016 Club Growth Director\Capture the Banner\RA_AB_Toastmasters_Capture.the.banner.jpg</t>
  </si>
  <si>
    <t>Love of Laughter</t>
  </si>
  <si>
    <t>http://www.mapquest.com/directions/from/us/wi/milwaukee/53204-2410/1201-s-2nd-st-43.018238,-87.912621/to/us/wisconsin/banks-waukesha/waukesha-state-bank-6882133</t>
  </si>
  <si>
    <t>C:\Users\khcumisk\Documents\Toastmasters\2015_2016 Club Growth Director\Capture the Banner\RA_AB_Toastmasters_Capture.the.banner_LOL1.jpg</t>
  </si>
  <si>
    <t>GE Speaks</t>
  </si>
  <si>
    <t>http://www.mapquest.com/directions/from/us/wi/wauwatosa/53226-4856/9900-w-innovation-dr-43.040342,-88.036495/to/us/wi/franklin/53132/6941-s-68th-st-42.91967,-88.00289</t>
  </si>
  <si>
    <t>C:\Users\khcumisk\Documents\Toastmasters\2015_2016 Club Growth Director\Capture the Banner\IMG_1663.JPG</t>
  </si>
  <si>
    <t>http://classic.mapquest.com/#e9087370a5cc2de0a26b0bbe</t>
  </si>
  <si>
    <t>C:\Users\khcumisk\Documents\Toastmasters\2015_2016 Club Growth Director\Capture the Banner\ROK the Talk at GE Speaks 2.jpg</t>
  </si>
  <si>
    <t>Recaputred from Rockwell Automation A-B</t>
  </si>
  <si>
    <t>C:\Users\khcumisk\Documents\Toastmasters\2015_2016 Club Growth Director\Capture the Banner\LOL recaptures banner from RA.jpg</t>
  </si>
  <si>
    <t>C:\Users\khcumisk\Documents\Toastmasters\2015_2016 Club Growth Director\Capture the Banner\GE Recaptures banner from ROK.JPG</t>
  </si>
  <si>
    <t>C:\Users\khcumisk\Documents\Toastmasters\2015_2016 Club Growth Director\Capture the Banner\GE Speaks captures HighPoint.JPG</t>
  </si>
  <si>
    <t>High Pointe</t>
  </si>
  <si>
    <t>http://classic.mapquest.com/#f819c6dda24763d1ddf18930</t>
  </si>
  <si>
    <t>Marq Our Words</t>
  </si>
  <si>
    <t>C:\Users\khcumisk\Documents\Toastmasters\2015_2016 Club Growth Director\Capture the Banner\Rockwell Automation captures Marq Our Words 2.jpg</t>
  </si>
  <si>
    <t>http://classic.mapquest.com/#e44db6532b54ec0c68bad398</t>
  </si>
  <si>
    <t>Advanced Leadership</t>
  </si>
  <si>
    <t>Recaptured from GE Speaks</t>
  </si>
  <si>
    <t>C:\Users\khcumisk\Documents\Toastmasters\2015_2016 Club Growth Director\Capture the Banner\Southwest recaptures banner from GE Speaks.png</t>
  </si>
  <si>
    <t>Waukesha Toastmasters</t>
  </si>
  <si>
    <t>http://classic.mapquest.com/#b061fbea60d60a4e001b720a</t>
  </si>
  <si>
    <t>http://classic.mapquest.com/#aa899cff17ead18ca149e96c</t>
  </si>
  <si>
    <t>C:\Users\khcumisk\Documents\Toastmasters\2015_2016 Club Growth Director\Capture the Banner\Rockwell Automation captures Advanced Leadership.JPG</t>
  </si>
  <si>
    <t>C:\Users\khcumisk\Documents\Toastmasters\2015_2016 Club Growth Director\Capture the Banner\Waukesha captures Advanced Leadership banner.JPG</t>
  </si>
  <si>
    <t>Smokey's Sensations</t>
  </si>
  <si>
    <t>C:\Users\khcumisk\Documents\Toastmasters\2015_2016 Club Growth Director\Capture the Banner\Rockwell Automation captures Smokeys.JPG</t>
  </si>
  <si>
    <t>http://classic.mapquest.com/#d5a8ab887f3422f47d423086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</si>
</sst>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;@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1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1" fillId="0" borderId="0" xfId="0" applyNumberFormat="1" applyFont="1"/>
    <xf numFmtId="164" fontId="0" fillId="0" borderId="0" xfId="0" applyNumberFormat="1"/>
    <xf numFmtId="0" fontId="0" fillId="2" borderId="0" xfId="0" applyFill="1"/>
    <xf numFmtId="0" fontId="0" fillId="0" borderId="0" xfId="0" applyFill="1"/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ill="1" applyBorder="1"/>
    <xf numFmtId="164" fontId="0" fillId="0" borderId="0" xfId="0" applyNumberFormat="1" applyBorder="1"/>
    <xf numFmtId="0" fontId="0" fillId="2" borderId="0" xfId="0" applyFill="1" applyBorder="1"/>
    <xf numFmtId="0" fontId="0" fillId="0" borderId="0" xfId="0" applyBorder="1" applyAlignment="1">
      <alignment horizontal="center" wrapText="1"/>
    </xf>
    <xf numFmtId="165" fontId="0" fillId="0" borderId="0" xfId="0" applyNumberFormat="1" applyBorder="1" applyAlignment="1">
      <alignment horizontal="center"/>
    </xf>
    <xf numFmtId="0" fontId="2" fillId="0" borderId="0" xfId="1" applyBorder="1"/>
    <xf numFmtId="0" fontId="0" fillId="0" borderId="0" xfId="0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165" fontId="0" fillId="0" borderId="0" xfId="0" applyNumberFormat="1" applyFill="1" applyBorder="1" applyAlignment="1">
      <alignment horizontal="center"/>
    </xf>
    <xf numFmtId="0" fontId="2" fillId="0" borderId="0" xfId="1" applyFill="1" applyBorder="1"/>
    <xf numFmtId="0" fontId="0" fillId="0" borderId="0" xfId="0" applyFill="1" applyAlignment="1">
      <alignment horizontal="center"/>
    </xf>
    <xf numFmtId="0" fontId="0" fillId="3" borderId="0" xfId="0" applyFill="1"/>
    <xf numFmtId="0" fontId="0" fillId="3" borderId="0" xfId="0" applyFill="1" applyBorder="1"/>
    <xf numFmtId="0" fontId="5" fillId="2" borderId="0" xfId="0" applyFont="1" applyFill="1"/>
    <xf numFmtId="0" fontId="5" fillId="3" borderId="0" xfId="0" applyFont="1" applyFill="1"/>
    <xf numFmtId="0" fontId="5" fillId="2" borderId="0" xfId="0" applyFont="1" applyFill="1" applyBorder="1"/>
    <xf numFmtId="0" fontId="5" fillId="3" borderId="0" xfId="0" applyFont="1" applyFill="1" applyBorder="1"/>
    <xf numFmtId="0" fontId="5" fillId="0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assic.mapquest.com/" TargetMode="External"/><Relationship Id="rId13" Type="http://schemas.openxmlformats.org/officeDocument/2006/relationships/hyperlink" Target="http://classic.mapquest.com/" TargetMode="External"/><Relationship Id="rId3" Type="http://schemas.openxmlformats.org/officeDocument/2006/relationships/hyperlink" Target="120915.jpg%20-%20Shortcut.lnk" TargetMode="External"/><Relationship Id="rId7" Type="http://schemas.openxmlformats.org/officeDocument/2006/relationships/hyperlink" Target="http://www.mapquest.com/directions/from/us/wi/wauwatosa/53226-4856/9900-w-innovation-dr-43.040342,-88.036495/to/us/wi/franklin/53132/6941-s-68th-st-42.91967,-88.00289" TargetMode="External"/><Relationship Id="rId12" Type="http://schemas.openxmlformats.org/officeDocument/2006/relationships/hyperlink" Target="http://classic.mapquest.com/" TargetMode="External"/><Relationship Id="rId2" Type="http://schemas.openxmlformats.org/officeDocument/2006/relationships/hyperlink" Target="111715.jpg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://www.mapquest.com/directions/from/us-wi-milwaukee-2648+n+hackett+ave-53211~to~us-wi-franklin-6541+s+66-53132/L1;43.066896,-87.876762/L1;42.903402,-87.99748" TargetMode="External"/><Relationship Id="rId6" Type="http://schemas.openxmlformats.org/officeDocument/2006/relationships/hyperlink" Target="http://www.mapquest.com/directions/from/us/wi/milwaukee/53204-2410/1201-s-2nd-st-43.018238,-87.912621/to/us/wisconsin/banks-waukesha/waukesha-state-bank-6882133" TargetMode="External"/><Relationship Id="rId11" Type="http://schemas.openxmlformats.org/officeDocument/2006/relationships/hyperlink" Target="http://www.mapquest.com/directions/from/us/wi/wauwatosa/53226-4856/9900-w-innovation-dr-43.040342,-88.036495/to/us/wi/franklin/53132/6941-s-68th-st-42.91967,-88.00289" TargetMode="External"/><Relationship Id="rId5" Type="http://schemas.openxmlformats.org/officeDocument/2006/relationships/hyperlink" Target="http://www.mapquest.com/directions/from/us/wi/milwaukee/53204/1201-s-2nd-st-43.018237,-87.91334/to/us/wisconsin/business-mequon/rockwell-automation-6852910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://classic.mapquest.com/" TargetMode="External"/><Relationship Id="rId4" Type="http://schemas.openxmlformats.org/officeDocument/2006/relationships/hyperlink" Target="http://www.mapquest.com/directions/from/us/wi/milwaukee/53204/1201-s-2nd-st-43.018237,-87.91334/to/us/wisconsin/business-mequon/rockwell-automation-6852910" TargetMode="External"/><Relationship Id="rId9" Type="http://schemas.openxmlformats.org/officeDocument/2006/relationships/hyperlink" Target="http://www.mapquest.com/directions/from/us/wi/milwaukee/53204-2410/1201-s-2nd-st-43.018238,-87.912621/to/us/wisconsin/banks-waukesha/waukesha-state-bank-6882133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I19" sqref="I19"/>
    </sheetView>
  </sheetViews>
  <sheetFormatPr defaultRowHeight="15" x14ac:dyDescent="0.25"/>
  <cols>
    <col min="1" max="1" width="10.7109375" style="6" bestFit="1" customWidth="1"/>
    <col min="2" max="2" width="25.28515625" bestFit="1" customWidth="1"/>
    <col min="3" max="3" width="41.140625" bestFit="1" customWidth="1"/>
    <col min="4" max="4" width="9.140625" style="4"/>
    <col min="5" max="7" width="11" style="4" customWidth="1"/>
    <col min="8" max="8" width="9.140625" style="10"/>
    <col min="9" max="9" width="11.42578125" customWidth="1"/>
    <col min="10" max="10" width="12.140625" customWidth="1"/>
  </cols>
  <sheetData>
    <row r="1" spans="1:10" s="2" customFormat="1" ht="30" x14ac:dyDescent="0.25">
      <c r="A1" s="5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11</v>
      </c>
      <c r="G1" s="3" t="s">
        <v>12</v>
      </c>
      <c r="H1" s="9" t="s">
        <v>7</v>
      </c>
      <c r="I1" s="3" t="s">
        <v>9</v>
      </c>
      <c r="J1" s="3" t="s">
        <v>10</v>
      </c>
    </row>
    <row r="2" spans="1:10" x14ac:dyDescent="0.25">
      <c r="A2" s="6">
        <v>42326</v>
      </c>
      <c r="B2" s="7" t="s">
        <v>5</v>
      </c>
      <c r="C2" s="25" t="s">
        <v>6</v>
      </c>
      <c r="D2" s="4">
        <v>1</v>
      </c>
      <c r="G2" s="4">
        <f>SUM(D2:F2)</f>
        <v>1</v>
      </c>
      <c r="H2" s="10">
        <v>17.2</v>
      </c>
      <c r="I2" s="1" t="s">
        <v>8</v>
      </c>
      <c r="J2" s="1" t="s">
        <v>13</v>
      </c>
    </row>
    <row r="3" spans="1:10" x14ac:dyDescent="0.25">
      <c r="A3" s="6">
        <v>42347</v>
      </c>
      <c r="B3" s="7" t="s">
        <v>6</v>
      </c>
      <c r="C3" s="25" t="s">
        <v>14</v>
      </c>
      <c r="D3" s="4">
        <v>1</v>
      </c>
      <c r="G3" s="4">
        <f t="shared" ref="G3:G16" si="0">SUM(D3:F3)</f>
        <v>1</v>
      </c>
      <c r="H3" s="10">
        <v>17.2</v>
      </c>
      <c r="I3" t="str">
        <f>I2</f>
        <v>http://www.mapquest.com/directions/from/us-wi-milwaukee-2648+n+hackett+ave-53211~to~us-wi-franklin-6541+s+66-53132/L1;43.066896,-87.876762/L1;42.903402,-87.99748</v>
      </c>
      <c r="J3" s="1" t="s">
        <v>15</v>
      </c>
    </row>
    <row r="4" spans="1:10" x14ac:dyDescent="0.25">
      <c r="A4" s="6">
        <v>42381</v>
      </c>
      <c r="B4" s="7" t="s">
        <v>16</v>
      </c>
      <c r="C4" s="25" t="s">
        <v>17</v>
      </c>
      <c r="D4" s="4">
        <v>1</v>
      </c>
      <c r="G4" s="4">
        <f t="shared" si="0"/>
        <v>1</v>
      </c>
      <c r="H4" s="10">
        <v>15.7</v>
      </c>
      <c r="I4" s="1" t="s">
        <v>19</v>
      </c>
      <c r="J4" t="s">
        <v>18</v>
      </c>
    </row>
    <row r="5" spans="1:10" x14ac:dyDescent="0.25">
      <c r="A5" s="6">
        <v>42382</v>
      </c>
      <c r="B5" s="7" t="s">
        <v>17</v>
      </c>
      <c r="C5" s="25" t="s">
        <v>20</v>
      </c>
      <c r="D5" s="4">
        <v>1</v>
      </c>
      <c r="G5" s="4">
        <f t="shared" si="0"/>
        <v>1</v>
      </c>
      <c r="H5" s="10">
        <v>15.7</v>
      </c>
      <c r="I5" s="1" t="str">
        <f>I4</f>
        <v>http://www.mapquest.com/directions/from/us/wi/milwaukee/53204/1201-s-2nd-st-43.018237,-87.91334/to/us/wisconsin/business-mequon/rockwell-automation-6852910</v>
      </c>
      <c r="J5" t="s">
        <v>21</v>
      </c>
    </row>
    <row r="6" spans="1:10" x14ac:dyDescent="0.25">
      <c r="A6" s="6">
        <v>42390</v>
      </c>
      <c r="B6" s="7" t="s">
        <v>17</v>
      </c>
      <c r="C6" s="25" t="s">
        <v>22</v>
      </c>
      <c r="D6" s="4">
        <v>1</v>
      </c>
      <c r="F6" s="4">
        <v>1</v>
      </c>
      <c r="G6" s="4">
        <f t="shared" si="0"/>
        <v>2</v>
      </c>
      <c r="H6" s="10">
        <v>18.7</v>
      </c>
      <c r="I6" s="1" t="s">
        <v>23</v>
      </c>
      <c r="J6" t="s">
        <v>24</v>
      </c>
    </row>
    <row r="7" spans="1:10" x14ac:dyDescent="0.25">
      <c r="A7" s="6">
        <v>42403</v>
      </c>
      <c r="B7" s="7" t="s">
        <v>25</v>
      </c>
      <c r="C7" s="25" t="s">
        <v>6</v>
      </c>
      <c r="D7" s="4">
        <v>1</v>
      </c>
      <c r="G7" s="4">
        <f t="shared" si="0"/>
        <v>1</v>
      </c>
      <c r="H7" s="10">
        <v>11.7</v>
      </c>
      <c r="I7" s="1" t="s">
        <v>26</v>
      </c>
      <c r="J7" t="s">
        <v>27</v>
      </c>
    </row>
    <row r="8" spans="1:10" x14ac:dyDescent="0.25">
      <c r="A8" s="6">
        <v>42405</v>
      </c>
      <c r="B8" s="7" t="s">
        <v>16</v>
      </c>
      <c r="C8" s="25" t="s">
        <v>25</v>
      </c>
      <c r="D8" s="4">
        <v>1</v>
      </c>
      <c r="G8" s="4">
        <f t="shared" si="0"/>
        <v>1</v>
      </c>
      <c r="H8" s="10">
        <v>16.3</v>
      </c>
      <c r="I8" s="1" t="s">
        <v>28</v>
      </c>
      <c r="J8" t="s">
        <v>29</v>
      </c>
    </row>
    <row r="9" spans="1:10" x14ac:dyDescent="0.25">
      <c r="A9" s="6">
        <v>42409</v>
      </c>
      <c r="B9" s="7" t="s">
        <v>22</v>
      </c>
      <c r="C9" s="25" t="s">
        <v>30</v>
      </c>
      <c r="D9" s="4">
        <v>1</v>
      </c>
      <c r="F9" s="4">
        <v>1</v>
      </c>
      <c r="G9" s="4">
        <f t="shared" si="0"/>
        <v>2</v>
      </c>
      <c r="H9" s="10">
        <v>18.7</v>
      </c>
      <c r="I9" s="1" t="s">
        <v>23</v>
      </c>
      <c r="J9" t="s">
        <v>31</v>
      </c>
    </row>
    <row r="10" spans="1:10" x14ac:dyDescent="0.25">
      <c r="A10" s="6">
        <v>42410</v>
      </c>
      <c r="B10" s="7" t="s">
        <v>25</v>
      </c>
      <c r="C10" s="25" t="s">
        <v>20</v>
      </c>
      <c r="D10" s="4">
        <v>1</v>
      </c>
      <c r="G10" s="4">
        <f t="shared" si="0"/>
        <v>1</v>
      </c>
      <c r="H10" s="10">
        <v>16.3</v>
      </c>
      <c r="I10" s="1" t="s">
        <v>28</v>
      </c>
      <c r="J10" t="s">
        <v>32</v>
      </c>
    </row>
    <row r="11" spans="1:10" x14ac:dyDescent="0.25">
      <c r="A11" s="6">
        <v>42416</v>
      </c>
      <c r="B11" s="23" t="s">
        <v>25</v>
      </c>
      <c r="C11" s="26" t="s">
        <v>34</v>
      </c>
      <c r="D11" s="4">
        <v>1</v>
      </c>
      <c r="E11" s="4">
        <v>1</v>
      </c>
      <c r="G11" s="4">
        <f t="shared" si="0"/>
        <v>2</v>
      </c>
      <c r="H11" s="10">
        <v>0.83</v>
      </c>
      <c r="I11" s="1" t="s">
        <v>35</v>
      </c>
      <c r="J11" t="s">
        <v>33</v>
      </c>
    </row>
    <row r="12" spans="1:10" x14ac:dyDescent="0.25">
      <c r="A12" s="6">
        <v>42424</v>
      </c>
      <c r="B12" s="23" t="s">
        <v>17</v>
      </c>
      <c r="C12" s="26" t="s">
        <v>36</v>
      </c>
      <c r="D12" s="4">
        <v>1</v>
      </c>
      <c r="E12" s="4">
        <v>2</v>
      </c>
      <c r="G12" s="4">
        <f t="shared" si="0"/>
        <v>3</v>
      </c>
      <c r="H12" s="10">
        <v>2.17</v>
      </c>
      <c r="I12" s="1" t="s">
        <v>38</v>
      </c>
      <c r="J12" t="s">
        <v>37</v>
      </c>
    </row>
    <row r="13" spans="1:10" s="17" customFormat="1" x14ac:dyDescent="0.25">
      <c r="A13" s="12">
        <v>42426</v>
      </c>
      <c r="B13" s="13" t="s">
        <v>6</v>
      </c>
      <c r="C13" s="27" t="s">
        <v>40</v>
      </c>
      <c r="D13" s="14">
        <v>1</v>
      </c>
      <c r="E13" s="14"/>
      <c r="F13" s="14"/>
      <c r="G13" s="4">
        <f t="shared" si="0"/>
        <v>1</v>
      </c>
      <c r="H13" s="15">
        <v>11.7</v>
      </c>
      <c r="I13" s="16" t="s">
        <v>26</v>
      </c>
      <c r="J13" s="17" t="s">
        <v>41</v>
      </c>
    </row>
    <row r="14" spans="1:10" s="11" customFormat="1" x14ac:dyDescent="0.25">
      <c r="A14" s="18">
        <v>42429</v>
      </c>
      <c r="B14" s="24" t="s">
        <v>17</v>
      </c>
      <c r="C14" s="28" t="s">
        <v>39</v>
      </c>
      <c r="D14" s="19">
        <v>1</v>
      </c>
      <c r="E14" s="19">
        <v>2</v>
      </c>
      <c r="F14" s="19">
        <v>1</v>
      </c>
      <c r="G14" s="4">
        <f t="shared" si="0"/>
        <v>4</v>
      </c>
      <c r="H14" s="20">
        <v>9.3000000000000007</v>
      </c>
      <c r="I14" s="21" t="s">
        <v>44</v>
      </c>
      <c r="J14" s="17" t="s">
        <v>45</v>
      </c>
    </row>
    <row r="15" spans="1:10" x14ac:dyDescent="0.25">
      <c r="A15" s="6">
        <v>42429</v>
      </c>
      <c r="B15" s="24" t="s">
        <v>42</v>
      </c>
      <c r="C15" s="28" t="s">
        <v>39</v>
      </c>
      <c r="D15" s="4">
        <v>1</v>
      </c>
      <c r="E15" s="4">
        <v>2</v>
      </c>
      <c r="G15" s="4">
        <f t="shared" si="0"/>
        <v>3</v>
      </c>
      <c r="H15" s="10">
        <v>9.1199999999999992</v>
      </c>
      <c r="I15" s="1" t="s">
        <v>43</v>
      </c>
      <c r="J15" s="17" t="s">
        <v>46</v>
      </c>
    </row>
    <row r="16" spans="1:10" x14ac:dyDescent="0.25">
      <c r="A16" s="6">
        <v>42445</v>
      </c>
      <c r="B16" s="11" t="s">
        <v>17</v>
      </c>
      <c r="C16" s="29" t="s">
        <v>47</v>
      </c>
      <c r="D16" s="4">
        <v>1</v>
      </c>
      <c r="E16" s="4">
        <v>1</v>
      </c>
      <c r="G16" s="4">
        <f t="shared" si="0"/>
        <v>2</v>
      </c>
      <c r="H16" s="10">
        <v>1.8</v>
      </c>
      <c r="I16" s="1" t="s">
        <v>49</v>
      </c>
      <c r="J16" s="11" t="s">
        <v>48</v>
      </c>
    </row>
    <row r="17" spans="2:9" x14ac:dyDescent="0.25">
      <c r="B17" s="11"/>
      <c r="C17" s="11"/>
      <c r="I17" s="1"/>
    </row>
    <row r="18" spans="2:9" x14ac:dyDescent="0.25">
      <c r="B18" s="11"/>
      <c r="C18" s="11"/>
      <c r="I18" s="1"/>
    </row>
    <row r="20" spans="2:9" x14ac:dyDescent="0.25">
      <c r="C20" s="8" t="s">
        <v>17</v>
      </c>
      <c r="D20" s="22">
        <v>13</v>
      </c>
    </row>
    <row r="21" spans="2:9" x14ac:dyDescent="0.25">
      <c r="C21" s="8" t="s">
        <v>25</v>
      </c>
      <c r="D21" s="22">
        <v>4</v>
      </c>
    </row>
    <row r="22" spans="2:9" x14ac:dyDescent="0.25">
      <c r="C22" s="8" t="s">
        <v>42</v>
      </c>
      <c r="D22" s="22">
        <v>3</v>
      </c>
    </row>
    <row r="23" spans="2:9" x14ac:dyDescent="0.25">
      <c r="C23" s="8" t="s">
        <v>6</v>
      </c>
      <c r="D23" s="22">
        <v>2</v>
      </c>
    </row>
    <row r="24" spans="2:9" x14ac:dyDescent="0.25">
      <c r="C24" s="8" t="s">
        <v>16</v>
      </c>
      <c r="D24" s="22">
        <v>2</v>
      </c>
    </row>
    <row r="25" spans="2:9" x14ac:dyDescent="0.25">
      <c r="C25" s="8" t="s">
        <v>22</v>
      </c>
      <c r="D25" s="22">
        <v>2</v>
      </c>
    </row>
    <row r="26" spans="2:9" x14ac:dyDescent="0.25">
      <c r="C26" s="8" t="s">
        <v>5</v>
      </c>
      <c r="D26" s="22">
        <v>1</v>
      </c>
    </row>
  </sheetData>
  <sortState ref="C17:D22">
    <sortCondition descending="1" ref="D17:D22"/>
  </sortState>
  <hyperlinks>
    <hyperlink ref="I2" r:id="rId1"/>
    <hyperlink ref="J2" r:id="rId2"/>
    <hyperlink ref="J3" r:id="rId3"/>
    <hyperlink ref="I4" r:id="rId4"/>
    <hyperlink ref="I5" r:id="rId5" display="http://www.mapquest.com/directions/from/us/wi/milwaukee/53204/1201-s-2nd-st-43.018237,-87.91334/to/us/wisconsin/business-mequon/rockwell-automation-6852910"/>
    <hyperlink ref="I6" r:id="rId6"/>
    <hyperlink ref="I7" r:id="rId7"/>
    <hyperlink ref="I8" r:id="rId8" location="e9087370a5cc2de0a26b0bbe"/>
    <hyperlink ref="I9" r:id="rId9"/>
    <hyperlink ref="I10" r:id="rId10" location="e9087370a5cc2de0a26b0bbe"/>
    <hyperlink ref="I13" r:id="rId11"/>
    <hyperlink ref="I15" r:id="rId12" location="b061fbea60d60a4e001b720a"/>
    <hyperlink ref="I16" r:id="rId13" location="d5a8ab887f3422f47d423086"/>
  </hyperlinks>
  <pageMargins left="0.7" right="0.7" top="0.75" bottom="0.75" header="0.3" footer="0.3"/>
  <pageSetup orientation="portrait" r:id="rId14"/>
  <legacy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2015-11-19T13:20:15Z</dcterms:created>
  <dcterms:modified xsi:type="dcterms:W3CDTF">2016-04-01T20:46:09Z</dcterms:modified>
</cp:coreProperties>
</file>